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492"/>
  </bookViews>
  <sheets>
    <sheet name="Sheet1" sheetId="4" r:id="rId1"/>
  </sheets>
  <definedNames>
    <definedName name="_xlnm.Print_Titles" localSheetId="0">Sheet1!$1:$4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<sst xmlns="http://schemas.openxmlformats.org/spreadsheetml/2006/main" count="239" uniqueCount="198">
  <si>
    <t>2024年市中区巩固拓展脱贫攻坚成果和乡村振兴资金项目计划安排情况表</t>
  </si>
  <si>
    <t>单位：市中区乡村振兴局</t>
  </si>
  <si>
    <t>序号</t>
  </si>
  <si>
    <t>项目名称</t>
  </si>
  <si>
    <t>实施地点</t>
  </si>
  <si>
    <t>建设任务</t>
  </si>
  <si>
    <t>补助标准（万元）</t>
  </si>
  <si>
    <t>资金来源</t>
  </si>
  <si>
    <t>资金规模（万元）</t>
  </si>
  <si>
    <t>实施期限</t>
  </si>
  <si>
    <t>实施单位</t>
  </si>
  <si>
    <t>责任人</t>
  </si>
  <si>
    <t>绩效目标</t>
  </si>
  <si>
    <t>带贫减贫机制</t>
  </si>
  <si>
    <t>中央</t>
  </si>
  <si>
    <t>省级</t>
  </si>
  <si>
    <t>市级</t>
  </si>
  <si>
    <t>县级</t>
  </si>
  <si>
    <t>田庄村道路硬化基础设施项目</t>
  </si>
  <si>
    <t>田庄村</t>
  </si>
  <si>
    <t>项目主要建设田庄新村北居民道路，计划维修破损路面180米，新硬化390平方路面后进行全线沥青罩面约3400平方。</t>
  </si>
  <si>
    <t>市级第一书记衔接资金</t>
  </si>
  <si>
    <t>2024.8.25日前</t>
  </si>
  <si>
    <t xml:space="preserve"> 田庄村</t>
  </si>
  <si>
    <t>邱永法</t>
  </si>
  <si>
    <t>按时开工，及时完工，保证工程质量，方便群众出行，全面提升群众满意度,幸福感，</t>
  </si>
  <si>
    <t>切实优化群众生活质量，改善出行环境，促进村集体经济发展，提高农业农村生产生活条件。</t>
  </si>
  <si>
    <t>2024年民生类项目</t>
  </si>
  <si>
    <t>光明路街道</t>
  </si>
  <si>
    <t>发放亲情护理、住托管机构补贴</t>
  </si>
  <si>
    <t>区级衔接资金</t>
  </si>
  <si>
    <t>2024年12月底</t>
  </si>
  <si>
    <t>孙启为</t>
  </si>
  <si>
    <t>巩固脱贫户收入，保障不发生规模性返贫，改善脱贫户生活环境，提高群众满意度，落实脱贫户政策。</t>
  </si>
  <si>
    <t>提高农户收入，提高脱贫户幸福感、获得感。</t>
  </si>
  <si>
    <t>2024年度孟庄村第一书记乡村振兴车间项目</t>
  </si>
  <si>
    <t>孟庄村</t>
  </si>
  <si>
    <t>新建乡村振兴车间约914平方（长约34.5米宽约26.5米高约9米，约500元平方）。</t>
  </si>
  <si>
    <r>
      <rPr>
        <sz val="9"/>
        <color indexed="0"/>
        <rFont val="仿宋_GB2312"/>
        <charset val="134"/>
      </rPr>
      <t>202</t>
    </r>
    <r>
      <rPr>
        <sz val="9"/>
        <color indexed="0"/>
        <rFont val="仿宋_GB2312"/>
        <charset val="134"/>
      </rPr>
      <t>4</t>
    </r>
    <r>
      <rPr>
        <sz val="9"/>
        <color indexed="0"/>
        <rFont val="仿宋_GB2312"/>
        <charset val="134"/>
      </rPr>
      <t>.</t>
    </r>
    <r>
      <rPr>
        <sz val="9"/>
        <color indexed="0"/>
        <rFont val="仿宋_GB2312"/>
        <charset val="134"/>
      </rPr>
      <t>3</t>
    </r>
    <r>
      <rPr>
        <sz val="9"/>
        <color indexed="0"/>
        <rFont val="仿宋_GB2312"/>
        <charset val="134"/>
      </rPr>
      <t>-12月</t>
    </r>
  </si>
  <si>
    <t>孟庄村村民委员会</t>
  </si>
  <si>
    <t>王彦华</t>
  </si>
  <si>
    <t>项目建成后将巩固脱贫攻坚成果，改善提升村级经济基础，助力乡村振兴。提高村民生活水平和生活质量。</t>
  </si>
  <si>
    <t>项目建成后，提升村级经济基础，加快农业农村建设步伐，为农民生产生活及村集体经济发展提供便利条件，带动脱贫户及困难群众就业约30户100人。</t>
  </si>
  <si>
    <t>2024年度孟庄镇峨山口村种植大棚项目</t>
  </si>
  <si>
    <t>峨山口村</t>
  </si>
  <si>
    <t>新建蘑菇种植大棚2个，单个棚体高约5米左右，长100米*宽12米，合计约2400平方。</t>
  </si>
  <si>
    <t>区级</t>
  </si>
  <si>
    <t>峨山口村村民委员会</t>
  </si>
  <si>
    <t>张国锋</t>
  </si>
  <si>
    <t>项目建成后将巩固脱贫攻坚成果，提升村级集体及农户收益,改善脱贫户生活水平，助力乡村振兴。</t>
  </si>
  <si>
    <t>项目建成后将促进峨山口村多元化发展，预计带动就业人口100人，产生收益用于脱贫户分红、提升村容村貌建设及解决村民急难愁盼问题。</t>
  </si>
  <si>
    <t>2024年度里筲村道路硬化衔接资金项目</t>
  </si>
  <si>
    <t>里筲村</t>
  </si>
  <si>
    <t>新修水泥道路约9960平方米,其中20万元用于修铺户户通道路；30万元用于维修村主干道</t>
  </si>
  <si>
    <t>里筲村村民委员会</t>
  </si>
  <si>
    <t>陈勇</t>
  </si>
  <si>
    <t>项目建成后将巩固脱贫攻坚成果，改善村级基础设施,方便群众出行，利于农产品运输，助力乡村振兴,提高村民生活水平和生活质量。</t>
  </si>
  <si>
    <t>项目建成后，将连接居民生活道路与生产道路，极大改善里筲村生产生活道路状况，加快农产品对外销售流通速度，加快农业农村建设步伐，为广大农民生产生活及村集体经济发展提供便利条件，推进乡村振兴。</t>
  </si>
  <si>
    <t>2024年度税郭镇综合保障性衔接资金项目</t>
  </si>
  <si>
    <t>税郭镇</t>
  </si>
  <si>
    <t>计划用于补充保障金、亲情护理、精神中心救助金、孝善养老补助金等各类民生类项目。</t>
  </si>
  <si>
    <t>2024年1月至12月</t>
  </si>
  <si>
    <t>税郭镇人民政府</t>
  </si>
  <si>
    <t>刘昊</t>
  </si>
  <si>
    <t>依据脱贫户及监测帮扶对象实际需求，开展各类民生项目，提高脱贫户户家收入。</t>
  </si>
  <si>
    <t>立足高标准高质量防返贫要求，实施民生类项目，有效带动脱贫户稳定增收，巩固脱贫攻坚成果。</t>
  </si>
  <si>
    <t>2024年度项目管理费衔接资金项目</t>
  </si>
  <si>
    <t>保障税郭镇2024年度衔接资金项目的前期设计、招标、监理及验收等程序顺利完成。</t>
  </si>
  <si>
    <t>保障本年度所有衔接资金项目正常施工建设，顺利完工。</t>
  </si>
  <si>
    <t>保障税郭镇2024年度衔接资金项目顺利实施，确保项目资料完整性，保障有效实施。</t>
  </si>
  <si>
    <t>2024年度税郭镇衔接乡村振兴集中推进区基础设施建设项目</t>
  </si>
  <si>
    <t>一是将税郭镇镇北路道路两侧各新修1米宽路面，全长约3500米；二是从师山口村至齐山头自然村新修一条沥青道路，长约1500米，宽约6米，道路硬化标准为厚度约18厘米的水稳一层，5厘米沥青一层。配套基础设施包含道路地基填平、压实，道路两侧路沿石、花池及路灯等。</t>
  </si>
  <si>
    <t>区级衔接资金200万</t>
  </si>
  <si>
    <t>2024年4月至11月</t>
  </si>
  <si>
    <t>做好巩固拓展脱贫攻坚成果同乡村振兴有效衔接工作，补齐农业农村短板弱项，解决阻碍乡村振兴基础设施发展相对落后的问题。</t>
  </si>
  <si>
    <t>项目建成后，将连接居民生产生活道路与涉农产业亮点融合，极大改善税郭镇集中推进区生产生活道路状况，为发展乡村振兴事业打下坚实基础，加快农产品对外销售流通速度，促进农业农村建设步伐，为广大群众生产生活及村集体经济发展提供便利条件，推动乡村振兴。</t>
  </si>
  <si>
    <t>2024年度税郭镇宋湖村樱桃大棚项目</t>
  </si>
  <si>
    <t>税郭镇宋湖村</t>
  </si>
  <si>
    <r>
      <rPr>
        <sz val="11"/>
        <rFont val="宋体"/>
        <charset val="134"/>
      </rPr>
      <t>计划在宋湖村村内，新修长</t>
    </r>
    <r>
      <rPr>
        <sz val="11"/>
        <rFont val="Times New Roman"/>
        <charset val="134"/>
      </rPr>
      <t>70</t>
    </r>
    <r>
      <rPr>
        <sz val="11"/>
        <rFont val="宋体"/>
        <charset val="134"/>
      </rPr>
      <t>米、宽</t>
    </r>
    <r>
      <rPr>
        <sz val="11"/>
        <rFont val="Times New Roman"/>
        <charset val="134"/>
      </rPr>
      <t>18</t>
    </r>
    <r>
      <rPr>
        <sz val="11"/>
        <rFont val="宋体"/>
        <charset val="134"/>
      </rPr>
      <t>米、高</t>
    </r>
    <r>
      <rPr>
        <sz val="11"/>
        <rFont val="Times New Roman"/>
        <charset val="134"/>
      </rPr>
      <t>6</t>
    </r>
    <r>
      <rPr>
        <sz val="11"/>
        <rFont val="宋体"/>
        <charset val="134"/>
      </rPr>
      <t>米，占地面积约</t>
    </r>
    <r>
      <rPr>
        <sz val="11"/>
        <rFont val="Times New Roman"/>
        <charset val="134"/>
      </rPr>
      <t>1200</t>
    </r>
    <r>
      <rPr>
        <sz val="11"/>
        <rFont val="宋体"/>
        <charset val="134"/>
      </rPr>
      <t>平方米的樱桃大棚一处。</t>
    </r>
  </si>
  <si>
    <t>2024年市派第一书记资金</t>
  </si>
  <si>
    <t>2024年5月至9月</t>
  </si>
  <si>
    <t>税郭镇宋湖村村民委员会</t>
  </si>
  <si>
    <t>张国银</t>
  </si>
  <si>
    <t>预计年可产生收益1.2万余元，能够有效带动宋湖村、西郝湖村现有6户9人脱贫户巩固提升脱贫成果，同时增加村集体收益，助推乡村振兴建设。</t>
  </si>
  <si>
    <t>通过优化村集体产业项目种类，增加村集体收入，进一步巩固脱贫攻坚成果，助推乡村振兴建设。</t>
  </si>
  <si>
    <t xml:space="preserve"> 2024年税郭镇牛角村入村道路修缮项目 </t>
  </si>
  <si>
    <t>税郭镇牛角村</t>
  </si>
  <si>
    <r>
      <rPr>
        <sz val="11"/>
        <rFont val="宋体"/>
        <charset val="134"/>
      </rPr>
      <t>计划在牛角村村内，修缮一条长约</t>
    </r>
    <r>
      <rPr>
        <sz val="11"/>
        <rFont val="Times New Roman"/>
        <charset val="134"/>
      </rPr>
      <t>640</t>
    </r>
    <r>
      <rPr>
        <sz val="11"/>
        <rFont val="宋体"/>
        <charset val="134"/>
      </rPr>
      <t>米，平均宽度约5米</t>
    </r>
    <r>
      <rPr>
        <sz val="11"/>
        <rFont val="Times New Roman"/>
        <charset val="134"/>
      </rPr>
      <t>,</t>
    </r>
    <r>
      <rPr>
        <sz val="11"/>
        <rFont val="宋体"/>
        <charset val="134"/>
      </rPr>
      <t>总面积约32</t>
    </r>
    <r>
      <rPr>
        <sz val="11"/>
        <rFont val="Times New Roman"/>
        <charset val="134"/>
      </rPr>
      <t>00</t>
    </r>
    <r>
      <rPr>
        <sz val="11"/>
        <rFont val="宋体"/>
        <charset val="134"/>
      </rPr>
      <t>平方米的惠民道路。</t>
    </r>
  </si>
  <si>
    <t>税郭镇牛角村村民委员会</t>
  </si>
  <si>
    <t>沈健</t>
  </si>
  <si>
    <t>改善牛角村村民的出行环境,提升村民生活质量和幸福感，彻底解决村民反映多年的道路崎岖不平、通行不便的问题。</t>
  </si>
  <si>
    <t>项目建成后将有力改善牛角村的人居环境，提升村民生活质量和幸福满意度。通过修路将会进一步助推乡村振兴建设，为牛角村的未来发展打下良好基础。</t>
  </si>
  <si>
    <t>2024年齐村镇前良村大樱桃温室大棚建设工程项目</t>
  </si>
  <si>
    <t>齐村镇前良村</t>
  </si>
  <si>
    <t>利用裕丰农业种植专业合作社盘活原黑木耳30余亩土地和中良十字路口西路两侧八亩土地建设温室樱桃大棚11000平方。</t>
  </si>
  <si>
    <t>市级衔接资金</t>
  </si>
  <si>
    <t>2024.4-2024.10</t>
  </si>
  <si>
    <t>前良村村民委员会</t>
  </si>
  <si>
    <t>周传利</t>
  </si>
  <si>
    <t>项目实施完成后，由前良村管理使用，资产确权到前良村、凤凰村、刘庄村、渴口村、韩庄、后良村按照脱贫户数量和低收入群体占比确权到村级集体三资平台。每年按照6%的收益预计年可产生收益14.34万元，能够有效带动6个村34户享受政策户每户增收0.4万元，有效巩固提升脱贫成果，同时增加村集体收益。</t>
  </si>
  <si>
    <t>项目建成后确权到前良村、凤凰村、刘庄村、渴口村、韩庄、后良村，其中建档立卡脱贫户34户74人，同时辐射受益周边村居广大群众。</t>
  </si>
  <si>
    <t>2024年齐村镇甘泉片区基础设施建设项目</t>
  </si>
  <si>
    <t>前良村、后良村、凤凰村、渴口村、韩庄村、刘庄村</t>
  </si>
  <si>
    <t>在渴口村、刘庄村、凤凰村、前良村、后良和韩庄村6个行政村的村内道路约6万平方铺设水泥路面和沥青路面，并对道路两侧排水设施进行完善，部分路段进行绿化补植。</t>
  </si>
  <si>
    <t>齐村镇人民政府</t>
  </si>
  <si>
    <t>郑显栋</t>
  </si>
  <si>
    <t>项目建成后，将提升齐村镇北部居民生产生活道路与旅游道路融合，极大改善齐村镇北部居民生产生活的道路情况，为发展近郊旅游事业打下坚实基础，加快农产品对外销售流通速度，加快农业农村建设步伐，为广大群众生产生活及村集体经济发展提供便利条件，推动乡村振兴。</t>
  </si>
  <si>
    <t>2024年齐村镇凤凰村“以工代赈”道路建设工程项目</t>
  </si>
  <si>
    <t>齐村镇凤凰村</t>
  </si>
  <si>
    <t>项目实施地点位于凤凰村，对道路长约750米宽约4米的约3000平方铺设厚约4cm的沥青路面,长约110米宽约4米的450平方铺设厚约20cm的水泥路面，并对道路两侧完善排水设施和部分路段进行绿化补植等。</t>
  </si>
  <si>
    <t>项目建成后，将连接凤凰村居民生产生活道路与旅游道路融合，极大改善凤凰村生产生活道路状况，为发展近郊旅游事业打下坚实基础，加快农产品对外销售流通速度，加快农业农村建设步伐，为广大群众生产生活及村集体经济发展提供便利条件，推动乡村振兴。</t>
  </si>
  <si>
    <t>2024年齐村镇王沟村钢结构仓储中心项目）</t>
  </si>
  <si>
    <t>齐村镇王沟村</t>
  </si>
  <si>
    <t>在王沟村利用市派第一书记资金40万元建设钢结构仓储中心1145平方</t>
  </si>
  <si>
    <t>（市派第一书记资金）</t>
  </si>
  <si>
    <t>王沟村村民委员会</t>
  </si>
  <si>
    <t>王领群</t>
  </si>
  <si>
    <t>项目实施完成后，由王沟村党组织领办合作社管理使用。每年按照6%的收益预计年可产生收益2.4万元用于脱贫享受政策户进行差异化分红，村低收入群体的救助以及小型基础设施建设。能够带动王沟村1户享受政策户每户增收，有效巩固提升脱贫成果，同时增加村集体收益。</t>
  </si>
  <si>
    <t>项目建成后，带动建档立卡脱贫户1户1人，并将积极带动王沟村集体经济结构转型，不仅可以解决闲置土地的再利用，还可以提高村集体的收益，为群众的增收创造条件</t>
  </si>
  <si>
    <t>2024年齐村镇南园村道路基础设施项目</t>
  </si>
  <si>
    <t>齐村镇南园村</t>
  </si>
  <si>
    <t>对村内低洼道路破损水泥路面清理,挖沟长约275m宽约110cm深约120cm，安装80cm排水管涵，然后铺设厚15cm水泥路面。切实解决群众出行难题。</t>
  </si>
  <si>
    <t>2024.6-2024.8</t>
  </si>
  <si>
    <t>南园村村民委员会</t>
  </si>
  <si>
    <t>徐芬</t>
  </si>
  <si>
    <t>项目建成后，将齐村镇南园村居民生产生活道路与旅游道路融合，极大改善生产生活的道路情况，加快农产品对外销售流通速度，加快农业农村建设步伐，为广大群众生产生活及村集体经济发展提供便利条件，推动乡村振兴。</t>
  </si>
  <si>
    <t>市中区-西王庄镇_产业发展_生产项目_2024年市中区西王庄镇示范区衔接资金产业项目</t>
  </si>
  <si>
    <t>横沟村</t>
  </si>
  <si>
    <t>项目实施地点位于横沟自然村，旺达农业科技股份有限公司东侧，建设1170平方米日光温室大棚。</t>
  </si>
  <si>
    <t>财政资金</t>
  </si>
  <si>
    <t>2024年1月至2024年5月</t>
  </si>
  <si>
    <t>丁庄村村民委员会</t>
  </si>
  <si>
    <t>王普光</t>
  </si>
  <si>
    <t>项目实施后，能有效提升旺达蔬菜育苗园核心区生产皱皮辣椒、西红柿、黄瓜等生鲜蔬菜的能力和水平，同时提高蔬菜初加工车间分拣、包装、销售的工作效益，对旺达蔬菜育苗园产业赋能增效，为巩固拓展脱贫攻坚成果、全面推进乡村振兴作出新的更大贡献。</t>
  </si>
  <si>
    <t>能为群众特别是农民工、脱贫人口等人群提供务工岗位，通过劳动增收提高生活幸福水准。</t>
  </si>
  <si>
    <t>2024年市中区西王庄镇民主村基础设施道路建设项目</t>
  </si>
  <si>
    <t>民主村</t>
  </si>
  <si>
    <t>硬化水泥路面长约1854米（其中民主1000米，后小湾854米），宽约4米，约5562平方米，厚度约15-18厘米。</t>
  </si>
  <si>
    <t>2024年度6月上旬-9月底</t>
  </si>
  <si>
    <t>民主村村民委员会</t>
  </si>
  <si>
    <t>邵明玉</t>
  </si>
  <si>
    <t>通过该项目的建设，来改善农村发展相关产业经济的基础生产条件，方便群众出行。项目实施后，项目区生产生活条件和发展环境明显改善，为巩固拓展脱贫攻坚成果、全面推进乡村振兴作出新的更大贡献。</t>
  </si>
  <si>
    <t>项目实施后，能有效改善农村发展生产基础条件，方便群众务农务工等出行。同时，项目区生产生活条件和发展环境明显改善，为巩固拓展脱贫攻坚成果、推进乡村振兴作出贡献。</t>
  </si>
  <si>
    <t>2024年市中区西王庄镇黄楼村基础设施道路建设项目</t>
  </si>
  <si>
    <t>黄楼村</t>
  </si>
  <si>
    <t>道路修建总长1060米，平均宽度3米，约等于2800平方米，厚度约为15厘米。</t>
  </si>
  <si>
    <t>黄楼村村民委员会</t>
  </si>
  <si>
    <t>王海龙</t>
  </si>
  <si>
    <t>通过该项目的建设，来改善农村发展相关产业的基础生产条件，方便群众出行。项目实施后，项目区生产生活条件和发展环境明显改善，为巩固拓展脱贫攻坚成果、全面推进乡村振兴作出新的更大贡献。</t>
  </si>
  <si>
    <t>项目实施后，能有效改善农村发展生产基础条件，方便群众务农务工等出行,为巩固拓展脱贫攻坚成果、推进乡村振兴作出贡献。</t>
  </si>
  <si>
    <t>2024年永安镇李庄村道路项目（第一书记项目）</t>
  </si>
  <si>
    <t>李庄</t>
  </si>
  <si>
    <t>该项目实施地点位于李庄村内，计划铺设2条惠民路段，其中路段一：从村西广场到村东卫生室（东西路），路段二：从村东卫生室至刘庄村北三叉路口（南北路），另外村内道路有部分坑洼不平需要找补，约500㎡，合计硬化总面积为4470㎡.</t>
  </si>
  <si>
    <r>
      <rPr>
        <sz val="9"/>
        <rFont val="宋体"/>
        <charset val="134"/>
      </rPr>
      <t>2024年7</t>
    </r>
    <r>
      <rPr>
        <sz val="9"/>
        <rFont val="宋体"/>
        <charset val="134"/>
      </rPr>
      <t>月15日至</t>
    </r>
    <r>
      <rPr>
        <sz val="9"/>
        <rFont val="宋体"/>
        <charset val="134"/>
      </rPr>
      <t>8月15日</t>
    </r>
  </si>
  <si>
    <t>永安镇李庄村村民委员会</t>
  </si>
  <si>
    <t>鹿士伟</t>
  </si>
  <si>
    <r>
      <rPr>
        <sz val="10"/>
        <color rgb="FF000000"/>
        <rFont val="仿宋_GB2312"/>
        <charset val="134"/>
      </rPr>
      <t>项目建成后将极大的改善村级道路状况，加快农产品对外销售流通速度，方便群众出行，为村经济发展注入新的发展动力</t>
    </r>
    <r>
      <rPr>
        <sz val="10"/>
        <rFont val="仿宋_GB2312"/>
        <charset val="134"/>
      </rPr>
      <t>。</t>
    </r>
  </si>
  <si>
    <t>1.方便李庄村民进行农作物生产运输。2.改善李庄农业基础道路，利于农业产业发展。</t>
  </si>
  <si>
    <t>2024年永安镇永东村道路项目（第一书记项目）</t>
  </si>
  <si>
    <t>永东</t>
  </si>
  <si>
    <t xml:space="preserve">该项目实施地点位于永东自然村村东岭，计划新修7条惠民路段，分别用商混和柏油两种形式实施，总硬化面积为4457.750㎡。
</t>
  </si>
  <si>
    <t>永安镇永安村村民委员会</t>
  </si>
  <si>
    <t>刘堪齐</t>
  </si>
  <si>
    <t>1.方便永东村民进行农作物生产运输。2.改善永东农业基础道路，利于农业产业发展。</t>
  </si>
  <si>
    <t>2024年度永安镇乡村振兴基础设施建设项目</t>
  </si>
  <si>
    <t>刘屯村
薄板泉
天东村
大洼村
蔡庄村
于山前村
西山阴村</t>
  </si>
  <si>
    <t xml:space="preserve">
在刘屯村、薄板泉、天东村、大洼村、蔡庄村、于山前村、西山阴村修建道路。</t>
  </si>
  <si>
    <t>2024年7月15日至12月</t>
  </si>
  <si>
    <t>永安镇人民政府</t>
  </si>
  <si>
    <t>路强</t>
  </si>
  <si>
    <t>改善群众生产生活条件，不断提高群众满意度、幸福感。</t>
  </si>
  <si>
    <t>2024年度永安镇民生保障类项目</t>
  </si>
  <si>
    <t>永安镇</t>
  </si>
  <si>
    <t>开展第三季度和第四季度失能照料、扶贫专岗、孝善养老等扶贫政策资金保障。</t>
  </si>
  <si>
    <t>2024年7月至12月</t>
  </si>
  <si>
    <t>尚均虎</t>
  </si>
  <si>
    <t>发放第三季度和第四季度失能照料、扶贫专岗、孝善养老等扶贫政策资金保障，共计13万元</t>
  </si>
  <si>
    <t>带动脱贫人口稳定增收，巩固脱贫成果，提升脱贫群众幸福感，获得感。</t>
  </si>
  <si>
    <t>2024年度永安镇项目管理费项目</t>
  </si>
  <si>
    <t>加强衔接资金项目管理，在建设中对招投标、监理、审计等流程做好保障。</t>
  </si>
  <si>
    <t>2024年6月至12月</t>
  </si>
  <si>
    <t>用于项目规划编制、项目招标、审计监理、检查验收、成果宣传等方面的经费开支</t>
  </si>
  <si>
    <t>2024年雨露计划教育补助项目</t>
  </si>
  <si>
    <t>市中区</t>
  </si>
  <si>
    <t>为接受职业教育的脱贫学生发放教育补助，1500元/学期/人</t>
  </si>
  <si>
    <t>2024.1-2024.6</t>
  </si>
  <si>
    <t>市中区乡村振兴局</t>
  </si>
  <si>
    <t>张超</t>
  </si>
  <si>
    <t>为接受职业教育的脱贫学生发放教育补助，2023年秋季雨露计划补助93人，2024年春季雨露计划补助93人，确保脱贫群众收入稳定，不能因学返贫。</t>
  </si>
  <si>
    <t>为接受职业教育的脱贫学生发放教育补助，鼓励学生继续学习职业技能，为以后就业打好基础。</t>
  </si>
  <si>
    <t>乡村公益岗位</t>
  </si>
  <si>
    <t>为脱贫人口劳动力提供就业岗位</t>
  </si>
  <si>
    <t>2024.1-2024.12</t>
  </si>
  <si>
    <t>市中区人社局</t>
  </si>
  <si>
    <t>宋永红</t>
  </si>
  <si>
    <t>向脱贫享受政策人口及监测对象提供就业岗位，增加户家收入</t>
  </si>
  <si>
    <t>向脱贫享受政策人口及监测对象提供就业岗位，年均增收1万元。</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</si>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</sst>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宋体"/>
      <charset val="134"/>
      <scheme val="minor"/>
    </font>
    <font>
      <sz val="11"/>
      <color theme="1"/>
      <name val="方正小标宋简体"/>
      <charset val="134"/>
    </font>
    <font>
      <sz val="11"/>
      <color theme="1"/>
      <name val="Times New Roman"/>
      <charset val="134"/>
    </font>
    <font>
      <sz val="20"/>
      <color theme="1"/>
      <name val="方正小标宋简体"/>
      <charset val="134"/>
    </font>
    <font>
      <sz val="23"/>
      <color theme="1"/>
      <name val="Times New Roman"/>
      <charset val="134"/>
    </font>
    <font>
      <sz val="24"/>
      <color theme="1"/>
      <name val="Times New Roman"/>
      <charset val="134"/>
    </font>
    <font>
      <sz val="9"/>
      <name val="宋体"/>
      <charset val="134"/>
    </font>
    <font>
      <sz val="9"/>
      <name val="黑体"/>
      <charset val="134"/>
    </font>
    <font>
      <sz val="9"/>
      <name val="宋体"/>
      <charset val="134"/>
      <scheme val="minor"/>
    </font>
    <font>
      <sz val="9"/>
      <color indexed="8"/>
      <name val="宋体"/>
      <charset val="134"/>
    </font>
    <font>
      <sz val="8"/>
      <name val="宋体"/>
      <charset val="134"/>
    </font>
    <font>
      <sz val="10"/>
      <name val="仿宋_GB2312"/>
      <charset val="134"/>
    </font>
    <font>
      <sz val="9"/>
      <color theme="1"/>
      <name val="宋体"/>
      <charset val="134"/>
    </font>
    <font>
      <sz val="9"/>
      <color indexed="0"/>
      <name val="仿宋_GB2312"/>
      <charset val="134"/>
    </font>
    <font>
      <sz val="11"/>
      <color indexed="8"/>
      <name val="方正小标宋简体"/>
      <charset val="134"/>
    </font>
    <font>
      <sz val="9"/>
      <color theme="1"/>
      <name val="宋体"/>
      <charset val="134"/>
      <scheme val="minor"/>
    </font>
    <font>
      <sz val="10"/>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name val="宋体"/>
      <charset val="134"/>
    </font>
    <font>
      <sz val="1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auto="1"/>
      </left>
      <right style="thin">
        <color indexed="0"/>
      </right>
      <top style="thin">
        <color auto="1"/>
      </top>
      <bottom style="thin">
        <color auto="1"/>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4" borderId="11" applyNumberFormat="0" applyAlignment="0" applyProtection="0">
      <alignment vertical="center"/>
    </xf>
    <xf numFmtId="0" fontId="26" fillId="5" borderId="12" applyNumberFormat="0" applyAlignment="0" applyProtection="0">
      <alignment vertical="center"/>
    </xf>
    <xf numFmtId="0" fontId="27" fillId="5" borderId="11" applyNumberFormat="0" applyAlignment="0" applyProtection="0">
      <alignment vertical="center"/>
    </xf>
    <xf numFmtId="0" fontId="28" fillId="6"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36" fillId="0" borderId="0">
      <alignment vertical="center"/>
    </xf>
    <xf numFmtId="0" fontId="0"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36" fillId="0" borderId="0">
      <alignment vertical="center"/>
    </xf>
    <xf numFmtId="0" fontId="0" fillId="0" borderId="0">
      <alignment vertical="center"/>
    </xf>
  </cellStyleXfs>
  <cellXfs count="42">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center" vertical="center" wrapText="1"/>
    </xf>
    <xf numFmtId="0" fontId="2" fillId="0" borderId="0" xfId="0" applyFont="1" applyFill="1" applyAlignment="1">
      <alignment horizontal="justify" vertical="center"/>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justify" vertical="center" wrapText="1"/>
    </xf>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0" fillId="2" borderId="0" xfId="0" applyFont="1" applyFill="1" applyBorder="1" applyAlignment="1">
      <alignment horizontal="left" vertical="center" wrapText="1"/>
    </xf>
    <xf numFmtId="0" fontId="5" fillId="2" borderId="0" xfId="0" applyFont="1" applyFill="1" applyBorder="1" applyAlignment="1">
      <alignment horizontal="center" vertical="center"/>
    </xf>
    <xf numFmtId="0" fontId="5" fillId="2" borderId="0" xfId="0" applyFont="1" applyFill="1" applyBorder="1" applyAlignment="1">
      <alignment horizontal="justify" vertical="center"/>
    </xf>
    <xf numFmtId="0" fontId="1" fillId="2"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6" fillId="0" borderId="2" xfId="0" applyFont="1" applyFill="1" applyBorder="1" applyAlignment="1" applyProtection="1">
      <alignment horizontal="left" vertical="center" wrapText="1"/>
      <protection locked="0"/>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4" fillId="0" borderId="1" xfId="0" applyFont="1" applyFill="1" applyBorder="1" applyAlignment="1">
      <alignment vertical="center" wrapText="1"/>
    </xf>
    <xf numFmtId="0" fontId="6"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31" fontId="6" fillId="0" borderId="1" xfId="0" applyNumberFormat="1" applyFont="1" applyFill="1" applyBorder="1" applyAlignment="1">
      <alignment horizontal="center" vertical="center" wrapText="1"/>
    </xf>
    <xf numFmtId="0" fontId="16" fillId="0" borderId="1" xfId="0" applyFont="1" applyFill="1" applyBorder="1" applyAlignment="1">
      <alignment horizontal="justify" vertical="center"/>
    </xf>
    <xf numFmtId="0" fontId="11" fillId="0" borderId="1" xfId="0" applyFont="1" applyFill="1" applyBorder="1" applyAlignment="1">
      <alignment horizontal="justify" vertical="center" wrapText="1"/>
    </xf>
    <xf numFmtId="57" fontId="12" fillId="2"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xfId="49"/>
    <cellStyle name="常规 3 2" xfId="50"/>
    <cellStyle name="常规 2 2" xfId="51"/>
    <cellStyle name="常规 2 3" xfId="52"/>
    <cellStyle name="常规 2 3 2" xfId="53"/>
    <cellStyle name="常规 2" xfId="54"/>
    <cellStyle name="常规 2 4" xfId="55"/>
    <cellStyle name="常规 3" xfId="56"/>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0"/>
  <sheetViews>
    <sheetView tabSelected="1" view="pageBreakPreview" zoomScale="110" zoomScaleNormal="100" topLeftCell="A28" workbookViewId="0">
      <selection activeCell="E42" sqref="E42"/>
    </sheetView>
  </sheetViews>
  <sheetFormatPr defaultColWidth="9" defaultRowHeight="15"/>
  <cols>
    <col min="1" max="1" width="5.5" style="2" customWidth="1"/>
    <col min="2" max="2" width="20.6166666666667" style="3" customWidth="1"/>
    <col min="3" max="3" width="9.875" style="4" customWidth="1"/>
    <col min="4" max="4" width="24.875" style="5" customWidth="1"/>
    <col min="5" max="5" width="10.375" style="2" customWidth="1"/>
    <col min="6" max="6" width="12.625" style="6" customWidth="1"/>
    <col min="7" max="8" width="6.5" style="6" customWidth="1"/>
    <col min="9" max="9" width="6.5" style="2" customWidth="1"/>
    <col min="10" max="10" width="6.5" style="6" customWidth="1"/>
    <col min="11" max="11" width="10.75" style="6" customWidth="1"/>
    <col min="12" max="12" width="13.975" style="7" customWidth="1"/>
    <col min="13" max="13" width="6.875" style="7" customWidth="1"/>
    <col min="14" max="14" width="23.8583333333333" style="8" customWidth="1"/>
    <col min="15" max="15" width="21.0416666666667" style="8" customWidth="1"/>
    <col min="16" max="16384" width="9" style="6"/>
  </cols>
  <sheetData>
    <row r="1" ht="44.25" customHeight="1" spans="1:15">
      <c r="A1" s="9" t="s">
        <v>0</v>
      </c>
      <c r="B1" s="10"/>
      <c r="C1" s="10"/>
      <c r="D1" s="10"/>
      <c r="E1" s="10"/>
      <c r="F1" s="10"/>
      <c r="G1" s="10"/>
      <c r="H1" s="10"/>
      <c r="I1" s="10"/>
      <c r="J1" s="10"/>
      <c r="K1" s="10"/>
      <c r="L1" s="10"/>
      <c r="M1" s="10"/>
      <c r="N1" s="10"/>
      <c r="O1" s="10"/>
    </row>
    <row r="2" ht="16.5" customHeight="1" spans="1:15">
      <c r="A2" s="11" t="s">
        <v>1</v>
      </c>
      <c r="B2" s="11"/>
      <c r="C2" s="12"/>
      <c r="D2" s="13"/>
      <c r="E2" s="12"/>
      <c r="F2" s="12"/>
      <c r="G2" s="12"/>
      <c r="H2" s="12"/>
      <c r="I2" s="12"/>
      <c r="J2" s="12"/>
      <c r="K2" s="12"/>
      <c r="L2" s="12"/>
      <c r="M2" s="12"/>
      <c r="N2" s="13"/>
      <c r="O2" s="13"/>
    </row>
    <row r="3" s="1" customFormat="1" ht="18" customHeight="1" spans="1:15">
      <c r="A3" s="14" t="s">
        <v>2</v>
      </c>
      <c r="B3" s="14" t="s">
        <v>3</v>
      </c>
      <c r="C3" s="14" t="s">
        <v>4</v>
      </c>
      <c r="D3" s="14" t="s">
        <v>5</v>
      </c>
      <c r="E3" s="14" t="s">
        <v>6</v>
      </c>
      <c r="F3" s="14" t="s">
        <v>7</v>
      </c>
      <c r="G3" s="14" t="s">
        <v>8</v>
      </c>
      <c r="H3" s="14"/>
      <c r="I3" s="14"/>
      <c r="J3" s="14"/>
      <c r="K3" s="14" t="s">
        <v>9</v>
      </c>
      <c r="L3" s="14" t="s">
        <v>10</v>
      </c>
      <c r="M3" s="14" t="s">
        <v>11</v>
      </c>
      <c r="N3" s="14" t="s">
        <v>12</v>
      </c>
      <c r="O3" s="27" t="s">
        <v>13</v>
      </c>
    </row>
    <row r="4" s="1" customFormat="1" ht="18" customHeight="1" spans="1:15">
      <c r="A4" s="14"/>
      <c r="B4" s="14"/>
      <c r="C4" s="14"/>
      <c r="D4" s="14"/>
      <c r="E4" s="14"/>
      <c r="F4" s="14"/>
      <c r="G4" s="14" t="s">
        <v>14</v>
      </c>
      <c r="H4" s="14" t="s">
        <v>15</v>
      </c>
      <c r="I4" s="14" t="s">
        <v>16</v>
      </c>
      <c r="J4" s="14" t="s">
        <v>17</v>
      </c>
      <c r="K4" s="14"/>
      <c r="L4" s="14"/>
      <c r="M4" s="14"/>
      <c r="N4" s="14"/>
      <c r="O4" s="27"/>
    </row>
    <row r="5" s="1" customFormat="1" ht="66" customHeight="1" spans="1:15">
      <c r="A5" s="15">
        <v>1</v>
      </c>
      <c r="B5" s="15" t="s">
        <v>18</v>
      </c>
      <c r="C5" s="15" t="s">
        <v>19</v>
      </c>
      <c r="D5" s="15" t="s">
        <v>20</v>
      </c>
      <c r="E5" s="15">
        <f>SUM(G5:J5)</f>
        <v>20</v>
      </c>
      <c r="F5" s="15" t="s">
        <v>21</v>
      </c>
      <c r="G5" s="15"/>
      <c r="H5" s="15"/>
      <c r="I5" s="15">
        <v>20</v>
      </c>
      <c r="J5" s="15"/>
      <c r="K5" s="15" t="s">
        <v>22</v>
      </c>
      <c r="L5" s="15" t="s">
        <v>23</v>
      </c>
      <c r="M5" s="15" t="s">
        <v>24</v>
      </c>
      <c r="N5" s="15" t="s">
        <v>25</v>
      </c>
      <c r="O5" s="15" t="s">
        <v>26</v>
      </c>
    </row>
    <row r="6" s="1" customFormat="1" ht="66" customHeight="1" spans="1:15">
      <c r="A6" s="15">
        <v>2</v>
      </c>
      <c r="B6" s="15" t="s">
        <v>27</v>
      </c>
      <c r="C6" s="15" t="s">
        <v>28</v>
      </c>
      <c r="D6" s="15" t="s">
        <v>29</v>
      </c>
      <c r="E6" s="15">
        <f t="shared" ref="E6:E28" si="0">SUM(G6:J6)</f>
        <v>2.5</v>
      </c>
      <c r="F6" s="15" t="s">
        <v>30</v>
      </c>
      <c r="G6" s="15"/>
      <c r="H6" s="15"/>
      <c r="I6" s="15"/>
      <c r="J6" s="15">
        <v>2.5</v>
      </c>
      <c r="K6" s="15" t="s">
        <v>31</v>
      </c>
      <c r="L6" s="15" t="s">
        <v>28</v>
      </c>
      <c r="M6" s="15" t="s">
        <v>32</v>
      </c>
      <c r="N6" s="15" t="s">
        <v>33</v>
      </c>
      <c r="O6" s="15" t="s">
        <v>34</v>
      </c>
    </row>
    <row r="7" s="1" customFormat="1" ht="118" customHeight="1" spans="1:15">
      <c r="A7" s="15">
        <v>3</v>
      </c>
      <c r="B7" s="16" t="s">
        <v>35</v>
      </c>
      <c r="C7" s="17" t="s">
        <v>36</v>
      </c>
      <c r="D7" s="16" t="s">
        <v>37</v>
      </c>
      <c r="E7" s="15">
        <f t="shared" si="0"/>
        <v>20</v>
      </c>
      <c r="F7" s="15" t="s">
        <v>16</v>
      </c>
      <c r="G7" s="15"/>
      <c r="H7" s="15"/>
      <c r="I7" s="15">
        <v>20</v>
      </c>
      <c r="J7" s="15"/>
      <c r="K7" s="28" t="s">
        <v>38</v>
      </c>
      <c r="L7" s="17" t="s">
        <v>39</v>
      </c>
      <c r="M7" s="15" t="s">
        <v>40</v>
      </c>
      <c r="N7" s="29" t="s">
        <v>41</v>
      </c>
      <c r="O7" s="30" t="s">
        <v>42</v>
      </c>
    </row>
    <row r="8" s="1" customFormat="1" ht="109" customHeight="1" spans="1:15">
      <c r="A8" s="15">
        <v>4</v>
      </c>
      <c r="B8" s="18" t="s">
        <v>43</v>
      </c>
      <c r="C8" s="19" t="s">
        <v>44</v>
      </c>
      <c r="D8" s="16" t="s">
        <v>45</v>
      </c>
      <c r="E8" s="15">
        <f t="shared" si="0"/>
        <v>40</v>
      </c>
      <c r="F8" s="15" t="s">
        <v>46</v>
      </c>
      <c r="G8" s="15"/>
      <c r="H8" s="15"/>
      <c r="I8" s="31"/>
      <c r="J8" s="32">
        <v>40</v>
      </c>
      <c r="K8" s="33" t="s">
        <v>38</v>
      </c>
      <c r="L8" s="19" t="s">
        <v>47</v>
      </c>
      <c r="M8" s="15" t="s">
        <v>48</v>
      </c>
      <c r="N8" s="33" t="s">
        <v>49</v>
      </c>
      <c r="O8" s="34" t="s">
        <v>50</v>
      </c>
    </row>
    <row r="9" s="1" customFormat="1" ht="112" customHeight="1" spans="1:15">
      <c r="A9" s="15">
        <v>5</v>
      </c>
      <c r="B9" s="18" t="s">
        <v>51</v>
      </c>
      <c r="C9" s="20" t="s">
        <v>52</v>
      </c>
      <c r="D9" s="18" t="s">
        <v>53</v>
      </c>
      <c r="E9" s="15">
        <f t="shared" si="0"/>
        <v>20</v>
      </c>
      <c r="F9" s="15" t="s">
        <v>46</v>
      </c>
      <c r="G9" s="15"/>
      <c r="H9" s="15"/>
      <c r="I9" s="31"/>
      <c r="J9" s="32">
        <v>20</v>
      </c>
      <c r="K9" s="33" t="s">
        <v>38</v>
      </c>
      <c r="L9" s="20" t="s">
        <v>54</v>
      </c>
      <c r="M9" s="15" t="s">
        <v>55</v>
      </c>
      <c r="N9" s="33" t="s">
        <v>56</v>
      </c>
      <c r="O9" s="34" t="s">
        <v>57</v>
      </c>
    </row>
    <row r="10" s="1" customFormat="1" ht="109" customHeight="1" spans="1:15">
      <c r="A10" s="15">
        <v>6</v>
      </c>
      <c r="B10" s="21" t="s">
        <v>58</v>
      </c>
      <c r="C10" s="15" t="s">
        <v>59</v>
      </c>
      <c r="D10" s="15" t="s">
        <v>60</v>
      </c>
      <c r="E10" s="15">
        <f t="shared" si="0"/>
        <v>20.5</v>
      </c>
      <c r="F10" s="15" t="s">
        <v>30</v>
      </c>
      <c r="G10" s="15">
        <v>0</v>
      </c>
      <c r="H10" s="15">
        <v>0</v>
      </c>
      <c r="I10" s="15">
        <v>0</v>
      </c>
      <c r="J10" s="15">
        <v>20.5</v>
      </c>
      <c r="K10" s="17" t="s">
        <v>61</v>
      </c>
      <c r="L10" s="15" t="s">
        <v>62</v>
      </c>
      <c r="M10" s="15" t="s">
        <v>63</v>
      </c>
      <c r="N10" s="35" t="s">
        <v>64</v>
      </c>
      <c r="O10" s="17" t="s">
        <v>65</v>
      </c>
    </row>
    <row r="11" s="1" customFormat="1" ht="90" customHeight="1" spans="1:15">
      <c r="A11" s="15">
        <v>7</v>
      </c>
      <c r="B11" s="21" t="s">
        <v>66</v>
      </c>
      <c r="C11" s="15" t="s">
        <v>59</v>
      </c>
      <c r="D11" s="15" t="s">
        <v>67</v>
      </c>
      <c r="E11" s="15">
        <f t="shared" si="0"/>
        <v>2</v>
      </c>
      <c r="F11" s="15" t="s">
        <v>30</v>
      </c>
      <c r="G11" s="15"/>
      <c r="H11" s="15"/>
      <c r="I11" s="15"/>
      <c r="J11" s="15">
        <v>2</v>
      </c>
      <c r="K11" s="17" t="s">
        <v>61</v>
      </c>
      <c r="L11" s="15" t="s">
        <v>62</v>
      </c>
      <c r="M11" s="15" t="s">
        <v>63</v>
      </c>
      <c r="N11" s="35" t="s">
        <v>68</v>
      </c>
      <c r="O11" s="17" t="s">
        <v>69</v>
      </c>
    </row>
    <row r="12" s="1" customFormat="1" ht="136" customHeight="1" spans="1:15">
      <c r="A12" s="15">
        <v>8</v>
      </c>
      <c r="B12" s="21" t="s">
        <v>70</v>
      </c>
      <c r="C12" s="15" t="s">
        <v>59</v>
      </c>
      <c r="D12" s="15" t="s">
        <v>71</v>
      </c>
      <c r="E12" s="15">
        <f t="shared" si="0"/>
        <v>200</v>
      </c>
      <c r="F12" s="15" t="s">
        <v>72</v>
      </c>
      <c r="G12" s="15"/>
      <c r="H12" s="15"/>
      <c r="I12" s="15"/>
      <c r="J12" s="15">
        <v>200</v>
      </c>
      <c r="K12" s="17" t="s">
        <v>73</v>
      </c>
      <c r="L12" s="15" t="s">
        <v>62</v>
      </c>
      <c r="M12" s="15" t="s">
        <v>63</v>
      </c>
      <c r="N12" s="35" t="s">
        <v>74</v>
      </c>
      <c r="O12" s="17" t="s">
        <v>75</v>
      </c>
    </row>
    <row r="13" s="1" customFormat="1" ht="93" customHeight="1" spans="1:15">
      <c r="A13" s="15">
        <v>9</v>
      </c>
      <c r="B13" s="21" t="s">
        <v>76</v>
      </c>
      <c r="C13" s="15" t="s">
        <v>77</v>
      </c>
      <c r="D13" s="15" t="s">
        <v>78</v>
      </c>
      <c r="E13" s="15">
        <f t="shared" si="0"/>
        <v>20</v>
      </c>
      <c r="F13" s="15" t="s">
        <v>79</v>
      </c>
      <c r="G13" s="15"/>
      <c r="H13" s="15"/>
      <c r="I13" s="15">
        <v>20</v>
      </c>
      <c r="J13" s="15"/>
      <c r="K13" s="17" t="s">
        <v>80</v>
      </c>
      <c r="L13" s="15" t="s">
        <v>81</v>
      </c>
      <c r="M13" s="15" t="s">
        <v>82</v>
      </c>
      <c r="N13" s="35" t="s">
        <v>83</v>
      </c>
      <c r="O13" s="17" t="s">
        <v>84</v>
      </c>
    </row>
    <row r="14" s="1" customFormat="1" ht="97" customHeight="1" spans="1:15">
      <c r="A14" s="15">
        <v>10</v>
      </c>
      <c r="B14" s="21" t="s">
        <v>85</v>
      </c>
      <c r="C14" s="15" t="s">
        <v>86</v>
      </c>
      <c r="D14" s="15" t="s">
        <v>87</v>
      </c>
      <c r="E14" s="15">
        <f t="shared" si="0"/>
        <v>20</v>
      </c>
      <c r="F14" s="15" t="s">
        <v>79</v>
      </c>
      <c r="G14" s="15"/>
      <c r="H14" s="15"/>
      <c r="I14" s="15">
        <v>20</v>
      </c>
      <c r="J14" s="15"/>
      <c r="K14" s="17" t="s">
        <v>80</v>
      </c>
      <c r="L14" s="15" t="s">
        <v>88</v>
      </c>
      <c r="M14" s="15" t="s">
        <v>89</v>
      </c>
      <c r="N14" s="35" t="s">
        <v>90</v>
      </c>
      <c r="O14" s="17" t="s">
        <v>91</v>
      </c>
    </row>
    <row r="15" s="1" customFormat="1" ht="141" customHeight="1" spans="1:15">
      <c r="A15" s="15">
        <v>11</v>
      </c>
      <c r="B15" s="22" t="s">
        <v>92</v>
      </c>
      <c r="C15" s="15" t="s">
        <v>93</v>
      </c>
      <c r="D15" s="15" t="s">
        <v>94</v>
      </c>
      <c r="E15" s="15">
        <f t="shared" si="0"/>
        <v>239</v>
      </c>
      <c r="F15" s="15" t="s">
        <v>95</v>
      </c>
      <c r="G15" s="15"/>
      <c r="H15" s="15"/>
      <c r="I15" s="36">
        <v>239</v>
      </c>
      <c r="J15" s="15"/>
      <c r="K15" s="15" t="s">
        <v>96</v>
      </c>
      <c r="L15" s="15" t="s">
        <v>97</v>
      </c>
      <c r="M15" s="15" t="s">
        <v>98</v>
      </c>
      <c r="N15" s="15" t="s">
        <v>99</v>
      </c>
      <c r="O15" s="15" t="s">
        <v>100</v>
      </c>
    </row>
    <row r="16" s="1" customFormat="1" ht="120" customHeight="1" spans="1:15">
      <c r="A16" s="15">
        <v>12</v>
      </c>
      <c r="B16" s="16" t="s">
        <v>101</v>
      </c>
      <c r="C16" s="15" t="s">
        <v>102</v>
      </c>
      <c r="D16" s="18" t="s">
        <v>103</v>
      </c>
      <c r="E16" s="15">
        <f t="shared" si="0"/>
        <v>731</v>
      </c>
      <c r="F16" s="15" t="s">
        <v>95</v>
      </c>
      <c r="G16" s="15"/>
      <c r="H16" s="15"/>
      <c r="I16" s="17">
        <v>731</v>
      </c>
      <c r="J16" s="15"/>
      <c r="K16" s="15" t="s">
        <v>96</v>
      </c>
      <c r="L16" s="15" t="s">
        <v>104</v>
      </c>
      <c r="M16" s="15" t="s">
        <v>105</v>
      </c>
      <c r="N16" s="15" t="s">
        <v>74</v>
      </c>
      <c r="O16" s="15" t="s">
        <v>106</v>
      </c>
    </row>
    <row r="17" s="1" customFormat="1" ht="119" customHeight="1" spans="1:15">
      <c r="A17" s="15">
        <v>13</v>
      </c>
      <c r="B17" s="16" t="s">
        <v>107</v>
      </c>
      <c r="C17" s="15" t="s">
        <v>108</v>
      </c>
      <c r="D17" s="16" t="s">
        <v>109</v>
      </c>
      <c r="E17" s="15">
        <f t="shared" si="0"/>
        <v>30</v>
      </c>
      <c r="F17" s="15" t="s">
        <v>95</v>
      </c>
      <c r="G17" s="15"/>
      <c r="H17" s="15"/>
      <c r="I17" s="17">
        <v>30</v>
      </c>
      <c r="J17" s="15"/>
      <c r="K17" s="15" t="s">
        <v>96</v>
      </c>
      <c r="L17" s="15" t="s">
        <v>104</v>
      </c>
      <c r="M17" s="15" t="s">
        <v>105</v>
      </c>
      <c r="N17" s="15" t="s">
        <v>74</v>
      </c>
      <c r="O17" s="15" t="s">
        <v>110</v>
      </c>
    </row>
    <row r="18" s="1" customFormat="1" ht="140" customHeight="1" spans="1:15">
      <c r="A18" s="15">
        <v>14</v>
      </c>
      <c r="B18" s="22" t="s">
        <v>111</v>
      </c>
      <c r="C18" s="15" t="s">
        <v>112</v>
      </c>
      <c r="D18" s="22" t="s">
        <v>113</v>
      </c>
      <c r="E18" s="15">
        <f t="shared" si="0"/>
        <v>20</v>
      </c>
      <c r="F18" s="15" t="s">
        <v>114</v>
      </c>
      <c r="G18" s="15"/>
      <c r="H18" s="15"/>
      <c r="I18" s="15">
        <v>20</v>
      </c>
      <c r="J18" s="15"/>
      <c r="K18" s="15" t="s">
        <v>96</v>
      </c>
      <c r="L18" s="15" t="s">
        <v>115</v>
      </c>
      <c r="M18" s="15" t="s">
        <v>116</v>
      </c>
      <c r="N18" s="15" t="s">
        <v>117</v>
      </c>
      <c r="O18" s="15" t="s">
        <v>118</v>
      </c>
    </row>
    <row r="19" s="1" customFormat="1" ht="128" customHeight="1" spans="1:15">
      <c r="A19" s="15">
        <v>15</v>
      </c>
      <c r="B19" s="16" t="s">
        <v>119</v>
      </c>
      <c r="C19" s="15" t="s">
        <v>120</v>
      </c>
      <c r="D19" s="16" t="s">
        <v>121</v>
      </c>
      <c r="E19" s="15">
        <f t="shared" si="0"/>
        <v>20</v>
      </c>
      <c r="F19" s="15" t="s">
        <v>114</v>
      </c>
      <c r="G19" s="15"/>
      <c r="H19" s="15"/>
      <c r="I19" s="15">
        <v>20</v>
      </c>
      <c r="J19" s="15"/>
      <c r="K19" s="15" t="s">
        <v>122</v>
      </c>
      <c r="L19" s="15" t="s">
        <v>123</v>
      </c>
      <c r="M19" s="15" t="s">
        <v>124</v>
      </c>
      <c r="N19" s="15" t="s">
        <v>74</v>
      </c>
      <c r="O19" s="15" t="s">
        <v>125</v>
      </c>
    </row>
    <row r="20" s="1" customFormat="1" ht="143" customHeight="1" spans="1:15">
      <c r="A20" s="15">
        <v>16</v>
      </c>
      <c r="B20" s="15" t="s">
        <v>126</v>
      </c>
      <c r="C20" s="15" t="s">
        <v>127</v>
      </c>
      <c r="D20" s="15" t="s">
        <v>128</v>
      </c>
      <c r="E20" s="15">
        <f t="shared" si="0"/>
        <v>30</v>
      </c>
      <c r="F20" s="15" t="s">
        <v>129</v>
      </c>
      <c r="G20" s="15">
        <v>30</v>
      </c>
      <c r="H20" s="15">
        <v>0</v>
      </c>
      <c r="I20" s="15">
        <v>0</v>
      </c>
      <c r="J20" s="15">
        <v>0</v>
      </c>
      <c r="K20" s="15" t="s">
        <v>130</v>
      </c>
      <c r="L20" s="15" t="s">
        <v>131</v>
      </c>
      <c r="M20" s="15" t="s">
        <v>132</v>
      </c>
      <c r="N20" s="15" t="s">
        <v>133</v>
      </c>
      <c r="O20" s="15" t="s">
        <v>134</v>
      </c>
    </row>
    <row r="21" s="1" customFormat="1" ht="137" customHeight="1" spans="1:15">
      <c r="A21" s="15">
        <v>17</v>
      </c>
      <c r="B21" s="15" t="s">
        <v>135</v>
      </c>
      <c r="C21" s="15" t="s">
        <v>136</v>
      </c>
      <c r="D21" s="15" t="s">
        <v>137</v>
      </c>
      <c r="E21" s="15">
        <f t="shared" si="0"/>
        <v>20</v>
      </c>
      <c r="F21" s="15" t="s">
        <v>129</v>
      </c>
      <c r="G21" s="15">
        <v>0</v>
      </c>
      <c r="H21" s="15">
        <v>0</v>
      </c>
      <c r="I21" s="15">
        <v>20</v>
      </c>
      <c r="J21" s="15">
        <v>0</v>
      </c>
      <c r="K21" s="15" t="s">
        <v>138</v>
      </c>
      <c r="L21" s="15" t="s">
        <v>139</v>
      </c>
      <c r="M21" s="15" t="s">
        <v>140</v>
      </c>
      <c r="N21" s="15" t="s">
        <v>141</v>
      </c>
      <c r="O21" s="15" t="s">
        <v>142</v>
      </c>
    </row>
    <row r="22" s="1" customFormat="1" ht="149" customHeight="1" spans="1:15">
      <c r="A22" s="15">
        <v>18</v>
      </c>
      <c r="B22" s="15" t="s">
        <v>143</v>
      </c>
      <c r="C22" s="15" t="s">
        <v>144</v>
      </c>
      <c r="D22" s="15" t="s">
        <v>145</v>
      </c>
      <c r="E22" s="15">
        <f t="shared" si="0"/>
        <v>20</v>
      </c>
      <c r="F22" s="15" t="s">
        <v>129</v>
      </c>
      <c r="G22" s="15">
        <v>0</v>
      </c>
      <c r="H22" s="15">
        <v>0</v>
      </c>
      <c r="I22" s="15">
        <v>20</v>
      </c>
      <c r="J22" s="15">
        <v>0</v>
      </c>
      <c r="K22" s="15" t="s">
        <v>138</v>
      </c>
      <c r="L22" s="15" t="s">
        <v>146</v>
      </c>
      <c r="M22" s="15" t="s">
        <v>147</v>
      </c>
      <c r="N22" s="15" t="s">
        <v>148</v>
      </c>
      <c r="O22" s="15" t="s">
        <v>149</v>
      </c>
    </row>
    <row r="23" s="1" customFormat="1" ht="126" customHeight="1" spans="1:15">
      <c r="A23" s="15">
        <v>19</v>
      </c>
      <c r="B23" s="16" t="s">
        <v>150</v>
      </c>
      <c r="C23" s="15" t="s">
        <v>151</v>
      </c>
      <c r="D23" s="16" t="s">
        <v>152</v>
      </c>
      <c r="E23" s="15">
        <f t="shared" si="0"/>
        <v>20</v>
      </c>
      <c r="F23" s="15"/>
      <c r="G23" s="15"/>
      <c r="H23" s="15"/>
      <c r="I23" s="15">
        <v>20</v>
      </c>
      <c r="J23" s="15"/>
      <c r="K23" s="37" t="s">
        <v>153</v>
      </c>
      <c r="L23" s="15" t="s">
        <v>154</v>
      </c>
      <c r="M23" s="15" t="s">
        <v>155</v>
      </c>
      <c r="N23" s="38" t="s">
        <v>156</v>
      </c>
      <c r="O23" s="39" t="s">
        <v>157</v>
      </c>
    </row>
    <row r="24" s="1" customFormat="1" ht="120" customHeight="1" spans="1:15">
      <c r="A24" s="15">
        <v>20</v>
      </c>
      <c r="B24" s="16" t="s">
        <v>158</v>
      </c>
      <c r="C24" s="15" t="s">
        <v>159</v>
      </c>
      <c r="D24" s="16" t="s">
        <v>160</v>
      </c>
      <c r="E24" s="15">
        <f t="shared" si="0"/>
        <v>20</v>
      </c>
      <c r="F24" s="15"/>
      <c r="G24" s="15"/>
      <c r="H24" s="15"/>
      <c r="I24" s="15">
        <v>20</v>
      </c>
      <c r="J24" s="15"/>
      <c r="K24" s="37" t="s">
        <v>153</v>
      </c>
      <c r="L24" s="15" t="s">
        <v>161</v>
      </c>
      <c r="M24" s="15" t="s">
        <v>162</v>
      </c>
      <c r="N24" s="38" t="s">
        <v>156</v>
      </c>
      <c r="O24" s="39" t="s">
        <v>163</v>
      </c>
    </row>
    <row r="25" s="1" customFormat="1" ht="118" customHeight="1" spans="1:15">
      <c r="A25" s="15">
        <v>21</v>
      </c>
      <c r="B25" s="23" t="s">
        <v>164</v>
      </c>
      <c r="C25" s="15" t="s">
        <v>165</v>
      </c>
      <c r="D25" s="24" t="s">
        <v>166</v>
      </c>
      <c r="E25" s="15">
        <f t="shared" si="0"/>
        <v>200</v>
      </c>
      <c r="F25" s="15"/>
      <c r="G25" s="15"/>
      <c r="H25" s="15"/>
      <c r="I25" s="15"/>
      <c r="J25" s="15">
        <v>200</v>
      </c>
      <c r="K25" s="37" t="s">
        <v>167</v>
      </c>
      <c r="L25" s="15" t="s">
        <v>168</v>
      </c>
      <c r="M25" s="15" t="s">
        <v>169</v>
      </c>
      <c r="N25" s="38" t="s">
        <v>156</v>
      </c>
      <c r="O25" s="39" t="s">
        <v>170</v>
      </c>
    </row>
    <row r="26" s="1" customFormat="1" ht="118" customHeight="1" spans="1:15">
      <c r="A26" s="15">
        <v>22</v>
      </c>
      <c r="B26" s="23" t="s">
        <v>171</v>
      </c>
      <c r="C26" s="15" t="s">
        <v>172</v>
      </c>
      <c r="D26" s="16" t="s">
        <v>173</v>
      </c>
      <c r="E26" s="15"/>
      <c r="F26" s="15"/>
      <c r="G26" s="15"/>
      <c r="H26" s="15"/>
      <c r="I26" s="15"/>
      <c r="J26" s="15">
        <v>13</v>
      </c>
      <c r="K26" s="37" t="s">
        <v>174</v>
      </c>
      <c r="L26" s="15" t="s">
        <v>168</v>
      </c>
      <c r="M26" s="15" t="s">
        <v>175</v>
      </c>
      <c r="N26" s="39" t="s">
        <v>176</v>
      </c>
      <c r="O26" s="39" t="s">
        <v>177</v>
      </c>
    </row>
    <row r="27" s="1" customFormat="1" ht="118" customHeight="1" spans="1:15">
      <c r="A27" s="15">
        <v>23</v>
      </c>
      <c r="B27" s="23" t="s">
        <v>178</v>
      </c>
      <c r="C27" s="15" t="s">
        <v>172</v>
      </c>
      <c r="D27" s="24" t="s">
        <v>179</v>
      </c>
      <c r="E27" s="15"/>
      <c r="F27" s="15"/>
      <c r="G27" s="15"/>
      <c r="H27" s="15"/>
      <c r="I27" s="15"/>
      <c r="J27" s="15">
        <v>2</v>
      </c>
      <c r="K27" s="37" t="s">
        <v>180</v>
      </c>
      <c r="L27" s="15" t="s">
        <v>168</v>
      </c>
      <c r="M27" s="15" t="s">
        <v>175</v>
      </c>
      <c r="N27" s="39" t="s">
        <v>181</v>
      </c>
      <c r="O27" s="39" t="s">
        <v>68</v>
      </c>
    </row>
    <row r="28" s="1" customFormat="1" ht="74" customHeight="1" spans="1:15">
      <c r="A28" s="15">
        <v>24</v>
      </c>
      <c r="B28" s="15" t="s">
        <v>182</v>
      </c>
      <c r="C28" s="15" t="s">
        <v>183</v>
      </c>
      <c r="D28" s="15" t="s">
        <v>184</v>
      </c>
      <c r="E28" s="15">
        <f>SUM(G28:J28)</f>
        <v>27.9</v>
      </c>
      <c r="F28" s="15" t="s">
        <v>15</v>
      </c>
      <c r="G28" s="15"/>
      <c r="H28" s="15">
        <v>27.9</v>
      </c>
      <c r="I28" s="15"/>
      <c r="J28" s="15"/>
      <c r="K28" s="15" t="s">
        <v>185</v>
      </c>
      <c r="L28" s="15" t="s">
        <v>186</v>
      </c>
      <c r="M28" s="15" t="s">
        <v>187</v>
      </c>
      <c r="N28" s="15" t="s">
        <v>188</v>
      </c>
      <c r="O28" s="15" t="s">
        <v>189</v>
      </c>
    </row>
    <row r="29" s="1" customFormat="1" ht="50" customHeight="1" spans="1:15">
      <c r="A29" s="15">
        <v>25</v>
      </c>
      <c r="B29" s="25" t="s">
        <v>190</v>
      </c>
      <c r="C29" s="25" t="s">
        <v>183</v>
      </c>
      <c r="D29" s="25" t="s">
        <v>191</v>
      </c>
      <c r="E29" s="15">
        <f>SUM(G29:J29)</f>
        <v>118</v>
      </c>
      <c r="F29" s="15" t="s">
        <v>15</v>
      </c>
      <c r="G29" s="26"/>
      <c r="H29" s="26">
        <v>118</v>
      </c>
      <c r="I29" s="26"/>
      <c r="J29" s="26"/>
      <c r="K29" s="40" t="s">
        <v>192</v>
      </c>
      <c r="L29" s="15" t="s">
        <v>193</v>
      </c>
      <c r="M29" s="41" t="s">
        <v>194</v>
      </c>
      <c r="N29" s="41" t="s">
        <v>195</v>
      </c>
      <c r="O29" s="25" t="s">
        <v>196</v>
      </c>
    </row>
    <row r="30" s="1" customFormat="1" ht="50" customHeight="1" spans="1:15">
      <c r="A30" s="15" t="s">
        <v>197</v>
      </c>
      <c r="B30" s="25"/>
      <c r="C30" s="25"/>
      <c r="D30" s="25"/>
      <c r="E30" s="15">
        <f>SUM(G30:J30)</f>
        <v>1875.9</v>
      </c>
      <c r="F30" s="26"/>
      <c r="G30" s="26">
        <f>SUM(G5:G29)</f>
        <v>30</v>
      </c>
      <c r="H30" s="26">
        <f>SUM(H5:H29)</f>
        <v>145.9</v>
      </c>
      <c r="I30" s="26">
        <f>SUM(I5:I29)</f>
        <v>1200</v>
      </c>
      <c r="J30" s="26">
        <f>SUM(J5:J29)</f>
        <v>500</v>
      </c>
      <c r="K30" s="40"/>
      <c r="L30" s="41"/>
      <c r="M30" s="41"/>
      <c r="N30" s="25"/>
      <c r="O30" s="25"/>
    </row>
  </sheetData>
  <mergeCells count="14">
    <mergeCell ref="A1:O1"/>
    <mergeCell ref="A2:B2"/>
    <mergeCell ref="G3:J3"/>
    <mergeCell ref="A3:A4"/>
    <mergeCell ref="B3:B4"/>
    <mergeCell ref="C3:C4"/>
    <mergeCell ref="D3:D4"/>
    <mergeCell ref="E3:E4"/>
    <mergeCell ref="F3:F4"/>
    <mergeCell ref="K3:K4"/>
    <mergeCell ref="L3:L4"/>
    <mergeCell ref="M3:M4"/>
    <mergeCell ref="N3:N4"/>
    <mergeCell ref="O3:O4"/>
  </mergeCells>
  <printOptions horizontalCentered="1"/>
  <pageMargins left="0.472222222222222" right="0.629861111111111" top="1" bottom="0.826388888888889" header="0.5" footer="0.314583333333333"/>
  <pageSetup paperSize="9" scale="75"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WPS_1647871302</cp:lastModifiedBy>
  <dcterms:created xsi:type="dcterms:W3CDTF">2018-07-30T07:30:00Z</dcterms:created>
  <cp:lastPrinted>2021-10-21T08:09:00Z</cp:lastPrinted>
  <dcterms:modified xsi:type="dcterms:W3CDTF">2024-08-07T08:06:48Z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AF8FD5C63EB34030B0216DD045B431D3_13</vt:lpwstr>
  </property>
  <property fmtid="{D5CDD505-2E9C-101B-9397-08002B2CF9AE}" pid="4" name="KSOReadingLayout">
    <vt:bool>true</vt:bool>
  </property>
</Properties>
</file>